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9140" windowHeight="70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 l="1"/>
  <c r="F7" i="1"/>
  <c r="F8" i="1"/>
  <c r="F9" i="1"/>
  <c r="F10" i="1"/>
  <c r="F11" i="1"/>
  <c r="F12" i="1"/>
  <c r="F13" i="1"/>
  <c r="F14" i="1"/>
  <c r="F15" i="1"/>
  <c r="F6" i="1"/>
  <c r="E16" i="1" l="1"/>
  <c r="D16" i="1" l="1"/>
</calcChain>
</file>

<file path=xl/sharedStrings.xml><?xml version="1.0" encoding="utf-8"?>
<sst xmlns="http://schemas.openxmlformats.org/spreadsheetml/2006/main" count="34" uniqueCount="32">
  <si>
    <t>№ з/п</t>
  </si>
  <si>
    <t>Місце знаходження об'єкту</t>
  </si>
  <si>
    <t>Інноваційні енергоефективні заходи з вуличного освітлення с. Каленське Коростенського району, будівництво мережі з використанням ВДЕ (енергія сонця)</t>
  </si>
  <si>
    <t>с. Хотинівка  Коростенський район</t>
  </si>
  <si>
    <t>Інноваційні енергоефективні заходи з вуличного освітлення с. Хотинівка Коростенського району, будівництво мережі з використанням ВДЕ (енергія сонця)</t>
  </si>
  <si>
    <t>с. Любимівка  Андрушівський район</t>
  </si>
  <si>
    <t>Покращення надання медичних послуг у ФАПі с. Любимівка Андрушівського району. Капітальний ремонт з утеплення фасаду, горища та внутрішнім опорядженням</t>
  </si>
  <si>
    <t>с. Великий Дивлин Лугинський район</t>
  </si>
  <si>
    <t>с. Рея                                            Бердичівський район</t>
  </si>
  <si>
    <t>Реконструкція системи опалення, встановлення піролізного котла та теплотехнічного опалення в теплогенераторній в Рейському ДНЗ "Червона шапочка" Бердичівського району</t>
  </si>
  <si>
    <t>Всього:</t>
  </si>
  <si>
    <t>Назва об'єкту</t>
  </si>
  <si>
    <t>с. Ягнятин           Ружинський район</t>
  </si>
  <si>
    <t>смт. Іванопіль           Чуднівський район</t>
  </si>
  <si>
    <t>Головний бухгалтер</t>
  </si>
  <si>
    <t>О.В. Слюсарь</t>
  </si>
  <si>
    <t>Перелік об'єктів для співфінансування проекту ЄС ПРООН "Місцевий розвиток, орієнтований на громаду" у 2016 році  КФК 250380 КЕКВ 3220</t>
  </si>
  <si>
    <t xml:space="preserve">Житомирська обласна рада </t>
  </si>
  <si>
    <t>Реконструкція свердловин та водонапірних башень в .с Ягнятин Ружинського району</t>
  </si>
  <si>
    <t>с. Зарічка                  Лугинський район</t>
  </si>
  <si>
    <t>с. Колодяжне             Романівський район</t>
  </si>
  <si>
    <t>с. Каленське  Коростенський район</t>
  </si>
  <si>
    <t>с. Старочуднівська Гута                  Романівський район</t>
  </si>
  <si>
    <t>Енергозберігаючі заходи Великодивлянського НВК "Школа-дитячий садок" (заміна покрівлі, встановлення металопластикових вікон) в                                с. Великий Дивлин</t>
  </si>
  <si>
    <t>Реконструкція вуличного освітлення з використанням інновацій (енергія сонця в                                        с. Зарічка Жеревецької сільської ради Лугинського району</t>
  </si>
  <si>
    <t>Покращення надання медичних послуг у ФАПі                                       с. Колодяжне Романівського району. Капітальний ремонт з утеплення фасаду, горища, заміна вікон та дверей</t>
  </si>
  <si>
    <t>Енергозберігаючі заходи в Старочуднівськогутянській ЗОШ І-ІІІ ступенів в                                                  с. Старочуднівська Гута Романівського району. Капітальний ремонт по заміні вікон на металопластикові.</t>
  </si>
  <si>
    <t>Інноваційні енергоефективні заходи. Реконструкція котельні з встановленням піролізного котла в Іванопільській АЗПСМ по вул. К.Маркса, 43а, в смт Іванопіль Чуднівського району Житомирської області</t>
  </si>
  <si>
    <t>Перераховано</t>
  </si>
  <si>
    <t>Повернуто</t>
  </si>
  <si>
    <t>Сума,  грн</t>
  </si>
  <si>
    <t>Використано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</si>
</sst>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/>
    </xf>
    <xf numFmtId="2" fontId="4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2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13" workbookViewId="0">
      <selection activeCell="A18" sqref="A18:B18"/>
    </sheetView>
  </sheetViews>
  <sheetFormatPr defaultRowHeight="15" x14ac:dyDescent="0.25"/>
  <cols>
    <col min="1" max="1" width="4.5703125" customWidth="1"/>
    <col min="2" max="2" width="19.5703125" customWidth="1"/>
    <col min="3" max="3" width="43.140625" customWidth="1"/>
    <col min="4" max="4" width="12" customWidth="1"/>
    <col min="5" max="5" width="8.85546875" customWidth="1"/>
    <col min="6" max="6" width="10.28515625" customWidth="1"/>
    <col min="7" max="7" width="9.5703125" bestFit="1" customWidth="1"/>
  </cols>
  <sheetData>
    <row r="1" spans="1:7" ht="15.75" x14ac:dyDescent="0.25">
      <c r="A1" s="4" t="s">
        <v>17</v>
      </c>
      <c r="B1" s="3"/>
    </row>
    <row r="2" spans="1:7" ht="8.25" hidden="1" customHeight="1" x14ac:dyDescent="0.25">
      <c r="A2" s="4"/>
      <c r="B2" s="3"/>
    </row>
    <row r="3" spans="1:7" ht="34.5" customHeight="1" x14ac:dyDescent="0.25">
      <c r="A3" s="12" t="s">
        <v>16</v>
      </c>
      <c r="B3" s="12"/>
      <c r="C3" s="12"/>
      <c r="D3" s="12"/>
    </row>
    <row r="4" spans="1:7" ht="28.5" customHeight="1" x14ac:dyDescent="0.25">
      <c r="A4" s="6"/>
      <c r="B4" s="6"/>
      <c r="C4" s="6"/>
      <c r="D4" s="23" t="s">
        <v>28</v>
      </c>
      <c r="E4" s="23" t="s">
        <v>29</v>
      </c>
      <c r="F4" s="23" t="s">
        <v>31</v>
      </c>
    </row>
    <row r="5" spans="1:7" s="1" customFormat="1" ht="47.25" x14ac:dyDescent="0.25">
      <c r="A5" s="19" t="s">
        <v>0</v>
      </c>
      <c r="B5" s="19" t="s">
        <v>1</v>
      </c>
      <c r="C5" s="19" t="s">
        <v>11</v>
      </c>
      <c r="D5" s="11" t="s">
        <v>30</v>
      </c>
      <c r="E5" s="11" t="s">
        <v>30</v>
      </c>
      <c r="F5" s="11" t="s">
        <v>30</v>
      </c>
    </row>
    <row r="6" spans="1:7" ht="30.75" customHeight="1" x14ac:dyDescent="0.25">
      <c r="A6" s="2">
        <v>1</v>
      </c>
      <c r="B6" s="5" t="s">
        <v>12</v>
      </c>
      <c r="C6" s="9" t="s">
        <v>18</v>
      </c>
      <c r="D6" s="21">
        <v>119900</v>
      </c>
      <c r="E6" s="21">
        <v>30955</v>
      </c>
      <c r="F6" s="21">
        <f>SUM(D6-E6)</f>
        <v>88945</v>
      </c>
    </row>
    <row r="7" spans="1:7" ht="59.25" customHeight="1" x14ac:dyDescent="0.25">
      <c r="A7" s="2">
        <v>2</v>
      </c>
      <c r="B7" s="5" t="s">
        <v>21</v>
      </c>
      <c r="C7" s="9" t="s">
        <v>2</v>
      </c>
      <c r="D7" s="21">
        <v>68300</v>
      </c>
      <c r="E7" s="21">
        <v>8033</v>
      </c>
      <c r="F7" s="21">
        <f t="shared" ref="F7:F15" si="0">SUM(D7-E7)</f>
        <v>60267</v>
      </c>
    </row>
    <row r="8" spans="1:7" ht="60" x14ac:dyDescent="0.25">
      <c r="A8" s="2">
        <v>3</v>
      </c>
      <c r="B8" s="5" t="s">
        <v>3</v>
      </c>
      <c r="C8" s="9" t="s">
        <v>4</v>
      </c>
      <c r="D8" s="21">
        <v>79000</v>
      </c>
      <c r="E8" s="21">
        <v>29</v>
      </c>
      <c r="F8" s="21">
        <f t="shared" si="0"/>
        <v>78971</v>
      </c>
    </row>
    <row r="9" spans="1:7" ht="62.25" customHeight="1" x14ac:dyDescent="0.25">
      <c r="A9" s="2">
        <v>4</v>
      </c>
      <c r="B9" s="5" t="s">
        <v>5</v>
      </c>
      <c r="C9" s="9" t="s">
        <v>6</v>
      </c>
      <c r="D9" s="21">
        <v>111500</v>
      </c>
      <c r="E9" s="22"/>
      <c r="F9" s="21">
        <f t="shared" si="0"/>
        <v>111500</v>
      </c>
    </row>
    <row r="10" spans="1:7" ht="82.5" customHeight="1" x14ac:dyDescent="0.25">
      <c r="A10" s="2">
        <v>5</v>
      </c>
      <c r="B10" s="5" t="s">
        <v>13</v>
      </c>
      <c r="C10" s="10" t="s">
        <v>27</v>
      </c>
      <c r="D10" s="21">
        <v>41810</v>
      </c>
      <c r="E10" s="22"/>
      <c r="F10" s="21">
        <f t="shared" si="0"/>
        <v>41810</v>
      </c>
    </row>
    <row r="11" spans="1:7" ht="60" x14ac:dyDescent="0.25">
      <c r="A11" s="2">
        <v>6</v>
      </c>
      <c r="B11" s="5" t="s">
        <v>7</v>
      </c>
      <c r="C11" s="9" t="s">
        <v>23</v>
      </c>
      <c r="D11" s="21">
        <v>61000</v>
      </c>
      <c r="E11" s="22"/>
      <c r="F11" s="21">
        <f t="shared" si="0"/>
        <v>61000</v>
      </c>
    </row>
    <row r="12" spans="1:7" ht="60" x14ac:dyDescent="0.25">
      <c r="A12" s="2">
        <v>7</v>
      </c>
      <c r="B12" s="5" t="s">
        <v>19</v>
      </c>
      <c r="C12" s="9" t="s">
        <v>24</v>
      </c>
      <c r="D12" s="21">
        <v>65500</v>
      </c>
      <c r="E12" s="21">
        <v>50</v>
      </c>
      <c r="F12" s="21">
        <f t="shared" si="0"/>
        <v>65450</v>
      </c>
    </row>
    <row r="13" spans="1:7" ht="78.75" customHeight="1" x14ac:dyDescent="0.25">
      <c r="A13" s="2">
        <v>8</v>
      </c>
      <c r="B13" s="5" t="s">
        <v>22</v>
      </c>
      <c r="C13" s="9" t="s">
        <v>26</v>
      </c>
      <c r="D13" s="21">
        <v>63000</v>
      </c>
      <c r="E13" s="22"/>
      <c r="F13" s="21">
        <f t="shared" si="0"/>
        <v>63000</v>
      </c>
    </row>
    <row r="14" spans="1:7" ht="60" customHeight="1" x14ac:dyDescent="0.25">
      <c r="A14" s="2">
        <v>9</v>
      </c>
      <c r="B14" s="5" t="s">
        <v>20</v>
      </c>
      <c r="C14" s="9" t="s">
        <v>25</v>
      </c>
      <c r="D14" s="21">
        <v>67700</v>
      </c>
      <c r="E14" s="22"/>
      <c r="F14" s="21">
        <f t="shared" si="0"/>
        <v>67700</v>
      </c>
    </row>
    <row r="15" spans="1:7" ht="61.5" customHeight="1" x14ac:dyDescent="0.25">
      <c r="A15" s="2">
        <v>10</v>
      </c>
      <c r="B15" s="5" t="s">
        <v>8</v>
      </c>
      <c r="C15" s="9" t="s">
        <v>9</v>
      </c>
      <c r="D15" s="21">
        <v>60290</v>
      </c>
      <c r="E15" s="21">
        <v>24066</v>
      </c>
      <c r="F15" s="21">
        <f t="shared" si="0"/>
        <v>36224</v>
      </c>
    </row>
    <row r="16" spans="1:7" ht="18.75" x14ac:dyDescent="0.3">
      <c r="A16" s="13" t="s">
        <v>10</v>
      </c>
      <c r="B16" s="14"/>
      <c r="C16" s="15"/>
      <c r="D16" s="20">
        <f>SUM(D6:D15)</f>
        <v>738000</v>
      </c>
      <c r="E16" s="20">
        <f>SUM(E6:E15)</f>
        <v>63133</v>
      </c>
      <c r="F16" s="20">
        <f>SUM(F6:F15)</f>
        <v>674867</v>
      </c>
      <c r="G16" s="18"/>
    </row>
    <row r="17" spans="1:5" ht="18" customHeight="1" x14ac:dyDescent="0.3">
      <c r="A17" s="7"/>
      <c r="B17" s="7"/>
      <c r="C17" s="7"/>
      <c r="D17" s="8"/>
    </row>
    <row r="18" spans="1:5" ht="17.25" customHeight="1" x14ac:dyDescent="0.3">
      <c r="A18" s="16" t="s">
        <v>14</v>
      </c>
      <c r="B18" s="16"/>
      <c r="C18" s="17" t="s">
        <v>15</v>
      </c>
      <c r="D18" s="17"/>
      <c r="E18" s="17"/>
    </row>
  </sheetData>
  <mergeCells count="4">
    <mergeCell ref="A3:D3"/>
    <mergeCell ref="A16:C16"/>
    <mergeCell ref="A18:B18"/>
    <mergeCell ref="C18:E18"/>
  </mergeCells>
  <pageMargins left="0.31496062992125984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Слюсарь</dc:creator>
  <cp:lastModifiedBy>Оксана Корнієцька</cp:lastModifiedBy>
  <cp:lastPrinted>2017-03-28T07:26:08Z</cp:lastPrinted>
  <dcterms:created xsi:type="dcterms:W3CDTF">2016-05-20T08:53:00Z</dcterms:created>
  <dcterms:modified xsi:type="dcterms:W3CDTF">2017-03-28T07:28:05Z</dcterms:modified>
</cp:coreProperties>
</file>